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35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<sst xmlns="http://schemas.openxmlformats.org/spreadsheetml/2006/main" count="257" uniqueCount="74">
  <si>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</si>
  <si>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</si>
  <si>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</si>
  <si>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</si>
  <si>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</si>
  <si>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</si>
  <si>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</si>
  <si>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</si>
  <si>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</si>
  <si>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</si>
  <si>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</si>
  <si>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</si>
  <si>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</si>
  <si>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</si>
  <si>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</si>
  <si>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</si>
  <si>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</si>
  <si>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</si>
  <si>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</si>
  <si>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</si>
  <si>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</si>
  <si>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</si>
  <si>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</si>
  <si>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</si>
  <si>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</si>
  <si>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</si>
  <si>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</si>
  <si>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</si>
  <si>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</si>
  <si>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</si>
  <si>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</si>
  <si>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</si>
  <si>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</si>
  <si>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</si>
  <si>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</si>
  <si>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</si>
  <si>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</si>
  <si>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</si>
  <si>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</si>
  <si>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</si>
  <si>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рисовая</t>
  </si>
  <si>
    <t>Какао с молоком</t>
  </si>
  <si>
    <t>Бутерброд с маслом и сыром</t>
  </si>
  <si>
    <t>кисломол.</t>
  </si>
  <si>
    <t>Йогурт</t>
  </si>
  <si>
    <t>Яйцо</t>
  </si>
  <si>
    <t>Пюре картофельное котлета рыбная</t>
  </si>
  <si>
    <t>Чай с сахаром</t>
  </si>
  <si>
    <t>Хлеб пшеничный</t>
  </si>
  <si>
    <t>Горошек консервированный</t>
  </si>
  <si>
    <t>Каша гречневая котлета мясная</t>
  </si>
  <si>
    <t>Пром.вып</t>
  </si>
  <si>
    <t>Апельсин</t>
  </si>
  <si>
    <t>Соус сметанный</t>
  </si>
  <si>
    <t>Жаркое по-домашнему</t>
  </si>
  <si>
    <t>Чай с молоком</t>
  </si>
  <si>
    <t>Яблоко</t>
  </si>
  <si>
    <t>Макароны отварные котлеты мясные</t>
  </si>
  <si>
    <t>Соус томатный</t>
  </si>
  <si>
    <t>Чай с лимоном</t>
  </si>
  <si>
    <t>Каша пшенная молочная</t>
  </si>
  <si>
    <t>Банан</t>
  </si>
  <si>
    <t>Плов из курицы</t>
  </si>
  <si>
    <t>Вафли</t>
  </si>
  <si>
    <t>Пюре картофельное тефтели рыбные</t>
  </si>
  <si>
    <t>Огурец маринованный</t>
  </si>
  <si>
    <t>Аленка шоколад</t>
  </si>
  <si>
    <t>Каша гречневая гуляш из свинины</t>
  </si>
  <si>
    <t>Печенье</t>
  </si>
  <si>
    <t xml:space="preserve">Макароны отварные котлета из курицы </t>
  </si>
  <si>
    <t>Мармелад</t>
  </si>
  <si>
    <t>МОУ Казачинская СОШ</t>
  </si>
  <si>
    <t>Виноградов А,В.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</si>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</sst>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72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5.92</v>
      </c>
      <c r="H6" s="40">
        <v>3.6</v>
      </c>
      <c r="I6" s="40">
        <v>52.8</v>
      </c>
      <c r="J6" s="40">
        <v>267.27999999999997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118.5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80</v>
      </c>
      <c r="G9" s="43">
        <v>8.67</v>
      </c>
      <c r="H9" s="43">
        <v>13.65</v>
      </c>
      <c r="I9" s="43">
        <v>24.28</v>
      </c>
      <c r="J9" s="43">
        <v>254.65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 t="s">
        <v>44</v>
      </c>
      <c r="F11" s="43">
        <v>95</v>
      </c>
      <c r="G11" s="43">
        <v>4.75</v>
      </c>
      <c r="H11" s="43">
        <v>3.04</v>
      </c>
      <c r="I11" s="43">
        <v>3.33</v>
      </c>
      <c r="J11" s="43">
        <v>59.68</v>
      </c>
      <c r="K11" s="44" t="s">
        <v>51</v>
      </c>
      <c r="L11" s="43"/>
    </row>
    <row r="12" spans="1:12" ht="15" x14ac:dyDescent="0.25">
      <c r="A12" s="23"/>
      <c r="B12" s="15"/>
      <c r="C12" s="11"/>
      <c r="D12" s="6"/>
      <c r="E12" s="42" t="s">
        <v>45</v>
      </c>
      <c r="F12" s="43">
        <v>40</v>
      </c>
      <c r="G12" s="43">
        <v>5.0999999999999996</v>
      </c>
      <c r="H12" s="43">
        <v>4.5999999999999996</v>
      </c>
      <c r="I12" s="43">
        <v>0.3</v>
      </c>
      <c r="J12" s="43">
        <v>63</v>
      </c>
      <c r="K12" s="44" t="s">
        <v>51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28.520000000000003</v>
      </c>
      <c r="H13" s="19">
        <f t="shared" si="0"/>
        <v>28.43</v>
      </c>
      <c r="I13" s="19">
        <f t="shared" si="0"/>
        <v>98.289999999999992</v>
      </c>
      <c r="J13" s="19">
        <f t="shared" si="0"/>
        <v>763.1099999999999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615</v>
      </c>
      <c r="G24" s="32">
        <f t="shared" ref="G24:J24" si="4">G13+G23</f>
        <v>28.520000000000003</v>
      </c>
      <c r="H24" s="32">
        <f t="shared" si="4"/>
        <v>28.43</v>
      </c>
      <c r="I24" s="32">
        <f t="shared" si="4"/>
        <v>98.289999999999992</v>
      </c>
      <c r="J24" s="32">
        <f t="shared" si="4"/>
        <v>763.1099999999999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9.4</v>
      </c>
      <c r="H25" s="40">
        <v>9.6999999999999993</v>
      </c>
      <c r="I25" s="40">
        <v>26.32</v>
      </c>
      <c r="J25" s="40">
        <v>230.18</v>
      </c>
      <c r="K25" s="51">
        <v>312234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60.46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51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49</v>
      </c>
      <c r="F30" s="43">
        <v>60</v>
      </c>
      <c r="G30" s="43">
        <v>1.78</v>
      </c>
      <c r="H30" s="43">
        <v>3.11</v>
      </c>
      <c r="I30" s="43">
        <v>3.75</v>
      </c>
      <c r="J30" s="43">
        <v>50.11</v>
      </c>
      <c r="K30" s="44">
        <v>10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15.200000000000001</v>
      </c>
      <c r="H32" s="19">
        <f t="shared" ref="H32" si="7">SUM(H25:H31)</f>
        <v>13.329999999999998</v>
      </c>
      <c r="I32" s="19">
        <f t="shared" ref="I32" si="8">SUM(I25:I31)</f>
        <v>69.22</v>
      </c>
      <c r="J32" s="19">
        <f t="shared" ref="J32:L32" si="9">SUM(J25:J31)</f>
        <v>457.65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510</v>
      </c>
      <c r="G43" s="32">
        <f t="shared" ref="G43" si="14">G32+G42</f>
        <v>15.200000000000001</v>
      </c>
      <c r="H43" s="32">
        <f t="shared" ref="H43" si="15">H32+H42</f>
        <v>13.329999999999998</v>
      </c>
      <c r="I43" s="32">
        <f t="shared" ref="I43" si="16">I32+I42</f>
        <v>69.22</v>
      </c>
      <c r="J43" s="32">
        <f t="shared" ref="J43:L43" si="17">J32+J42</f>
        <v>457.65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19.8</v>
      </c>
      <c r="H44" s="40">
        <v>22.27</v>
      </c>
      <c r="I44" s="40">
        <v>25.52</v>
      </c>
      <c r="J44" s="40">
        <v>381.71</v>
      </c>
      <c r="K44" s="51">
        <v>302271</v>
      </c>
      <c r="L44" s="40"/>
    </row>
    <row r="45" spans="1:12" ht="15" x14ac:dyDescent="0.25">
      <c r="A45" s="23"/>
      <c r="B45" s="15"/>
      <c r="C45" s="11"/>
      <c r="D45" s="6"/>
      <c r="E45" s="42" t="s">
        <v>53</v>
      </c>
      <c r="F45" s="43">
        <v>30</v>
      </c>
      <c r="G45" s="43">
        <v>0.42</v>
      </c>
      <c r="H45" s="43">
        <v>1.49</v>
      </c>
      <c r="I45" s="43">
        <v>1.76</v>
      </c>
      <c r="J45" s="43">
        <v>22.13</v>
      </c>
      <c r="K45" s="44">
        <v>330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0.13</v>
      </c>
      <c r="H46" s="43">
        <v>0.02</v>
      </c>
      <c r="I46" s="43">
        <v>15.2</v>
      </c>
      <c r="J46" s="43">
        <v>61.5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50</v>
      </c>
      <c r="G47" s="43">
        <v>3.95</v>
      </c>
      <c r="H47" s="43">
        <v>0.5</v>
      </c>
      <c r="I47" s="43">
        <v>24.15</v>
      </c>
      <c r="J47" s="43">
        <v>116.9</v>
      </c>
      <c r="K47" s="44" t="s">
        <v>51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0.9</v>
      </c>
      <c r="H48" s="43">
        <v>0.2</v>
      </c>
      <c r="I48" s="43">
        <v>8.1300000000000008</v>
      </c>
      <c r="J48" s="43">
        <v>37.92</v>
      </c>
      <c r="K48" s="44" t="s">
        <v>51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25.2</v>
      </c>
      <c r="H51" s="19">
        <f t="shared" ref="H51" si="19">SUM(H44:H50)</f>
        <v>24.479999999999997</v>
      </c>
      <c r="I51" s="19">
        <f t="shared" ref="I51" si="20">SUM(I44:I50)</f>
        <v>74.759999999999991</v>
      </c>
      <c r="J51" s="19">
        <f t="shared" ref="J51:L51" si="21">SUM(J44:J50)</f>
        <v>620.16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580</v>
      </c>
      <c r="G62" s="32">
        <f t="shared" ref="G62" si="26">G51+G61</f>
        <v>25.2</v>
      </c>
      <c r="H62" s="32">
        <f t="shared" ref="H62" si="27">H51+H61</f>
        <v>24.479999999999997</v>
      </c>
      <c r="I62" s="32">
        <f t="shared" ref="I62" si="28">I51+I61</f>
        <v>74.759999999999991</v>
      </c>
      <c r="J62" s="32">
        <f t="shared" ref="J62:L62" si="29">J51+J61</f>
        <v>620.16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175</v>
      </c>
      <c r="G63" s="40">
        <v>12.3</v>
      </c>
      <c r="H63" s="40">
        <v>29.5</v>
      </c>
      <c r="I63" s="40">
        <v>16.579999999999998</v>
      </c>
      <c r="J63" s="40">
        <v>381.02</v>
      </c>
      <c r="K63" s="41">
        <v>259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51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51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18.169999999999998</v>
      </c>
      <c r="H70" s="19">
        <f t="shared" ref="H70" si="31">SUM(H63:H69)</f>
        <v>31.75</v>
      </c>
      <c r="I70" s="19">
        <f t="shared" ref="I70" si="32">SUM(I63:I69)</f>
        <v>66.429999999999993</v>
      </c>
      <c r="J70" s="19">
        <f t="shared" ref="J70:L70" si="33">SUM(J63:J69)</f>
        <v>624.15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525</v>
      </c>
      <c r="G81" s="32">
        <f t="shared" ref="G81" si="38">G70+G80</f>
        <v>18.169999999999998</v>
      </c>
      <c r="H81" s="32">
        <f t="shared" ref="H81" si="39">H70+H80</f>
        <v>31.75</v>
      </c>
      <c r="I81" s="32">
        <f t="shared" ref="I81" si="40">I70+I80</f>
        <v>66.429999999999993</v>
      </c>
      <c r="J81" s="32">
        <f t="shared" ref="J81:L81" si="41">J70+J80</f>
        <v>624.15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20.72</v>
      </c>
      <c r="H82" s="40">
        <v>17.93</v>
      </c>
      <c r="I82" s="40">
        <v>33.53</v>
      </c>
      <c r="J82" s="40">
        <v>378.37</v>
      </c>
      <c r="K82" s="51">
        <v>202271</v>
      </c>
      <c r="L82" s="40"/>
    </row>
    <row r="83" spans="1:12" ht="15" x14ac:dyDescent="0.25">
      <c r="A83" s="23"/>
      <c r="B83" s="15"/>
      <c r="C83" s="11"/>
      <c r="D83" s="6"/>
      <c r="E83" s="42" t="s">
        <v>58</v>
      </c>
      <c r="F83" s="43">
        <v>30</v>
      </c>
      <c r="G83" s="43">
        <v>0.34</v>
      </c>
      <c r="H83" s="43">
        <v>1.26</v>
      </c>
      <c r="I83" s="43">
        <v>2.4</v>
      </c>
      <c r="J83" s="43">
        <v>22.3</v>
      </c>
      <c r="K83" s="44">
        <v>366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0.13</v>
      </c>
      <c r="H84" s="43">
        <v>0.02</v>
      </c>
      <c r="I84" s="43">
        <v>15.2</v>
      </c>
      <c r="J84" s="43">
        <v>61.5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51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51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25.539999999999996</v>
      </c>
      <c r="H89" s="19">
        <f t="shared" ref="H89" si="43">SUM(H82:H88)</f>
        <v>20.11</v>
      </c>
      <c r="I89" s="19">
        <f t="shared" ref="I89" si="44">SUM(I82:I88)</f>
        <v>85.08</v>
      </c>
      <c r="J89" s="19">
        <f t="shared" ref="J89:L89" si="45">SUM(J82:J88)</f>
        <v>623.47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580</v>
      </c>
      <c r="G100" s="32">
        <f t="shared" ref="G100" si="50">G89+G99</f>
        <v>25.539999999999996</v>
      </c>
      <c r="H100" s="32">
        <f t="shared" ref="H100" si="51">H89+H99</f>
        <v>20.11</v>
      </c>
      <c r="I100" s="32">
        <f t="shared" ref="I100" si="52">I89+I99</f>
        <v>85.08</v>
      </c>
      <c r="J100" s="32">
        <f t="shared" ref="J100:L100" si="53">J89+J99</f>
        <v>623.47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7.15</v>
      </c>
      <c r="H101" s="40">
        <v>11.16</v>
      </c>
      <c r="I101" s="40">
        <v>35.28</v>
      </c>
      <c r="J101" s="40">
        <v>270.16000000000003</v>
      </c>
      <c r="K101" s="41">
        <v>182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60.46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80</v>
      </c>
      <c r="G104" s="43">
        <v>8.67</v>
      </c>
      <c r="H104" s="43">
        <v>13.65</v>
      </c>
      <c r="I104" s="43">
        <v>24.28</v>
      </c>
      <c r="J104" s="43">
        <v>254.65</v>
      </c>
      <c r="K104" s="44">
        <v>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61</v>
      </c>
      <c r="F105" s="52">
        <v>100</v>
      </c>
      <c r="G105" s="43">
        <v>1.5</v>
      </c>
      <c r="H105" s="43">
        <v>0.5</v>
      </c>
      <c r="I105" s="43">
        <v>21</v>
      </c>
      <c r="J105" s="43">
        <v>94.5</v>
      </c>
      <c r="K105" s="44" t="s">
        <v>51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17.39</v>
      </c>
      <c r="H108" s="19">
        <f t="shared" si="54"/>
        <v>25.33</v>
      </c>
      <c r="I108" s="19">
        <f t="shared" si="54"/>
        <v>95.56</v>
      </c>
      <c r="J108" s="19">
        <f t="shared" si="54"/>
        <v>679.77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580</v>
      </c>
      <c r="G119" s="32">
        <f t="shared" ref="G119" si="58">G108+G118</f>
        <v>17.39</v>
      </c>
      <c r="H119" s="32">
        <f t="shared" ref="H119" si="59">H108+H118</f>
        <v>25.33</v>
      </c>
      <c r="I119" s="32">
        <f t="shared" ref="I119" si="60">I108+I118</f>
        <v>95.56</v>
      </c>
      <c r="J119" s="32">
        <f t="shared" ref="J119:L119" si="61">J108+J118</f>
        <v>679.77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15.2</v>
      </c>
      <c r="H120" s="40">
        <v>13</v>
      </c>
      <c r="I120" s="40">
        <v>36.200000000000003</v>
      </c>
      <c r="J120" s="40">
        <v>322.60000000000002</v>
      </c>
      <c r="K120" s="41">
        <v>291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61.5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51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73</v>
      </c>
      <c r="E125" s="42" t="s">
        <v>63</v>
      </c>
      <c r="F125" s="43">
        <v>70</v>
      </c>
      <c r="G125" s="43">
        <v>1.96</v>
      </c>
      <c r="H125" s="43">
        <v>2.31</v>
      </c>
      <c r="I125" s="43">
        <v>54.11</v>
      </c>
      <c r="J125" s="43">
        <v>245.07</v>
      </c>
      <c r="K125" s="44" t="s">
        <v>51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21.240000000000002</v>
      </c>
      <c r="H127" s="19">
        <f t="shared" si="62"/>
        <v>15.83</v>
      </c>
      <c r="I127" s="19">
        <f t="shared" si="62"/>
        <v>129.66000000000003</v>
      </c>
      <c r="J127" s="19">
        <f t="shared" si="62"/>
        <v>746.06999999999994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520</v>
      </c>
      <c r="G138" s="32">
        <f t="shared" ref="G138" si="66">G127+G137</f>
        <v>21.240000000000002</v>
      </c>
      <c r="H138" s="32">
        <f t="shared" ref="H138" si="67">H127+H137</f>
        <v>15.83</v>
      </c>
      <c r="I138" s="32">
        <f t="shared" ref="I138" si="68">I127+I137</f>
        <v>129.66000000000003</v>
      </c>
      <c r="J138" s="32">
        <f t="shared" ref="J138:L138" si="69">J127+J137</f>
        <v>746.06999999999994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9.06</v>
      </c>
      <c r="H139" s="40">
        <v>10.28</v>
      </c>
      <c r="I139" s="40">
        <v>25.74</v>
      </c>
      <c r="J139" s="40">
        <v>231.8</v>
      </c>
      <c r="K139" s="51">
        <v>312276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60.46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51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60</v>
      </c>
      <c r="G144" s="43">
        <v>0.48</v>
      </c>
      <c r="H144" s="43">
        <v>0.06</v>
      </c>
      <c r="I144" s="43">
        <v>1.02</v>
      </c>
      <c r="J144" s="43">
        <v>6.54</v>
      </c>
      <c r="K144" s="44" t="s">
        <v>51</v>
      </c>
      <c r="L144" s="43"/>
    </row>
    <row r="145" spans="1:12" ht="15" x14ac:dyDescent="0.25">
      <c r="A145" s="23"/>
      <c r="B145" s="15"/>
      <c r="C145" s="11"/>
      <c r="D145" s="6" t="s">
        <v>73</v>
      </c>
      <c r="E145" s="42" t="s">
        <v>66</v>
      </c>
      <c r="F145" s="43">
        <v>15</v>
      </c>
      <c r="G145" s="43">
        <v>1.45</v>
      </c>
      <c r="H145" s="43">
        <v>5.2</v>
      </c>
      <c r="I145" s="43">
        <v>7.55</v>
      </c>
      <c r="J145" s="43">
        <v>82.8</v>
      </c>
      <c r="K145" s="44" t="s">
        <v>51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15.010000000000002</v>
      </c>
      <c r="H146" s="19">
        <f t="shared" si="70"/>
        <v>16.059999999999999</v>
      </c>
      <c r="I146" s="19">
        <f t="shared" si="70"/>
        <v>73.45999999999998</v>
      </c>
      <c r="J146" s="19">
        <f t="shared" si="70"/>
        <v>498.5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525</v>
      </c>
      <c r="G157" s="32">
        <f t="shared" ref="G157" si="74">G146+G156</f>
        <v>15.010000000000002</v>
      </c>
      <c r="H157" s="32">
        <f t="shared" ref="H157" si="75">H146+H156</f>
        <v>16.059999999999999</v>
      </c>
      <c r="I157" s="32">
        <f t="shared" ref="I157" si="76">I146+I156</f>
        <v>73.45999999999998</v>
      </c>
      <c r="J157" s="32">
        <f t="shared" ref="J157:L157" si="77">J146+J156</f>
        <v>498.5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12.11</v>
      </c>
      <c r="H158" s="40">
        <v>27.42</v>
      </c>
      <c r="I158" s="40">
        <v>19.829999999999998</v>
      </c>
      <c r="J158" s="40">
        <v>374.54</v>
      </c>
      <c r="K158" s="51">
        <v>302260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60.46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 t="s">
        <v>51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73</v>
      </c>
      <c r="E163" s="42" t="s">
        <v>68</v>
      </c>
      <c r="F163" s="43">
        <v>50</v>
      </c>
      <c r="G163" s="43">
        <v>3.75</v>
      </c>
      <c r="H163" s="43">
        <v>4.9000000000000004</v>
      </c>
      <c r="I163" s="43">
        <v>37.200000000000003</v>
      </c>
      <c r="J163" s="43">
        <v>207.09</v>
      </c>
      <c r="K163" s="44" t="s">
        <v>51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19.88</v>
      </c>
      <c r="H165" s="19">
        <f t="shared" si="78"/>
        <v>32.840000000000003</v>
      </c>
      <c r="I165" s="19">
        <f t="shared" si="78"/>
        <v>96.18</v>
      </c>
      <c r="J165" s="19">
        <f t="shared" si="78"/>
        <v>758.99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19.88</v>
      </c>
      <c r="H176" s="32">
        <f t="shared" ref="H176" si="83">H165+H175</f>
        <v>32.840000000000003</v>
      </c>
      <c r="I176" s="32">
        <f t="shared" ref="I176" si="84">I165+I175</f>
        <v>96.18</v>
      </c>
      <c r="J176" s="32">
        <f t="shared" ref="J176:L176" si="85">J165+J175</f>
        <v>758.99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19.59</v>
      </c>
      <c r="H177" s="40">
        <v>3.91</v>
      </c>
      <c r="I177" s="40">
        <v>38.130000000000003</v>
      </c>
      <c r="J177" s="40">
        <v>266.07</v>
      </c>
      <c r="K177" s="51">
        <v>202294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1.52</v>
      </c>
      <c r="H179" s="43">
        <v>1.35</v>
      </c>
      <c r="I179" s="43">
        <v>15.9</v>
      </c>
      <c r="J179" s="43">
        <v>81.83</v>
      </c>
      <c r="K179" s="44">
        <v>378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51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73</v>
      </c>
      <c r="E182" s="42" t="s">
        <v>70</v>
      </c>
      <c r="F182" s="43">
        <v>50</v>
      </c>
      <c r="G182" s="43">
        <v>0.05</v>
      </c>
      <c r="H182" s="43">
        <v>0</v>
      </c>
      <c r="I182" s="43">
        <v>39.700000000000003</v>
      </c>
      <c r="J182" s="43">
        <v>159</v>
      </c>
      <c r="K182" s="44" t="s">
        <v>51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25.11</v>
      </c>
      <c r="H184" s="19">
        <f t="shared" si="86"/>
        <v>5.76</v>
      </c>
      <c r="I184" s="19">
        <f t="shared" si="86"/>
        <v>117.88000000000001</v>
      </c>
      <c r="J184" s="19">
        <f t="shared" si="86"/>
        <v>623.79999999999995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25.11</v>
      </c>
      <c r="H195" s="32">
        <f t="shared" ref="H195" si="91">H184+H194</f>
        <v>5.76</v>
      </c>
      <c r="I195" s="32">
        <f t="shared" ref="I195" si="92">I184+I194</f>
        <v>117.88000000000001</v>
      </c>
      <c r="J195" s="32">
        <f t="shared" ref="J195:L195" si="93">J184+J194</f>
        <v>623.79999999999995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21.125999999999998</v>
      </c>
      <c r="H196" s="34">
        <f t="shared" si="94"/>
        <v>21.392000000000003</v>
      </c>
      <c r="I196" s="34">
        <f t="shared" si="94"/>
        <v>90.652000000000015</v>
      </c>
      <c r="J196" s="34">
        <f t="shared" si="94"/>
        <v>639.56700000000001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Дмитриева</cp:lastModifiedBy>
  <cp:lastPrinted>2024-09-09T06:29:19Z</cp:lastPrinted>
  <dcterms:created xsi:type="dcterms:W3CDTF">2022-05-16T14:23:56Z</dcterms:created>
  <dcterms:modified xsi:type="dcterms:W3CDTF">2024-09-17T04:07:39Z</dcterms:modified>
</cp:coreProperties>
</file>